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3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'3'!$1:$6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<sst xmlns="http://schemas.openxmlformats.org/spreadsheetml/2006/main" count="175" uniqueCount="116">
  <si>
    <t>单位：元</t>
  </si>
  <si>
    <t>合计</t>
  </si>
  <si>
    <t>单位代码</t>
  </si>
  <si>
    <t>单位名称  （科目）</t>
  </si>
  <si>
    <t>小计</t>
  </si>
  <si>
    <t/>
  </si>
  <si>
    <t>中共自贡市纪律检查委员会</t>
  </si>
  <si>
    <t xml:space="preserve">  中共自贡市纪律检查委员会</t>
  </si>
  <si>
    <t>303301</t>
  </si>
  <si>
    <t xml:space="preserve">    【2011101】行政运行</t>
  </si>
  <si>
    <t xml:space="preserve">    【2011102】一般行政管理事务</t>
  </si>
  <si>
    <t xml:space="preserve">    【2011199】其他纪检监察事务支出</t>
  </si>
  <si>
    <t xml:space="preserve">    【2080501】归口管理的行政单位离退休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</si>
  <si>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</si>
  <si>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</si>
  <si>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</si>
  <si>
    <t xml:space="preserve">  自贡市纪委监察局廉政教育中心</t>
  </si>
  <si>
    <t>303303</t>
  </si>
  <si>
    <t xml:space="preserve">    【2011150】事业运行</t>
  </si>
  <si>
    <t xml:space="preserve">    【2080506】机关事业单位职业年金缴费支出</t>
  </si>
  <si>
    <t xml:space="preserve">    【2101102】事业单位医疗</t>
  </si>
  <si>
    <t>项    目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</si>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</sst>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5">
    <font>
      <sz val="9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4" applyNumberFormat="0" applyFill="0" applyAlignment="0" applyProtection="0"/>
    <xf numFmtId="19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5" fillId="13" borderId="5" applyNumberFormat="0" applyAlignment="0" applyProtection="0"/>
    <xf numFmtId="0" fontId="16" fillId="14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7" applyNumberFormat="0" applyFill="0" applyAlignment="0" applyProtection="0"/>
    <xf numFmtId="190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13" borderId="8" applyNumberFormat="0" applyAlignment="0" applyProtection="0"/>
    <xf numFmtId="0" fontId="34" fillId="22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0" fillId="13" borderId="0" xfId="0" applyNumberFormat="1" applyFont="1" applyFill="1" applyAlignment="1">
      <alignment/>
    </xf>
    <xf numFmtId="0" fontId="5" fillId="13" borderId="0" xfId="0" applyNumberFormat="1" applyFont="1" applyFill="1" applyAlignment="1">
      <alignment/>
    </xf>
    <xf numFmtId="0" fontId="0" fillId="13" borderId="0" xfId="0" applyNumberFormat="1" applyFont="1" applyFill="1" applyAlignment="1" applyProtection="1">
      <alignment horizontal="right" vertical="center"/>
      <protection/>
    </xf>
    <xf numFmtId="0" fontId="0" fillId="13" borderId="0" xfId="0" applyNumberFormat="1" applyFont="1" applyFill="1" applyAlignment="1">
      <alignment/>
    </xf>
    <xf numFmtId="0" fontId="7" fillId="13" borderId="0" xfId="0" applyNumberFormat="1" applyFont="1" applyFill="1" applyAlignment="1">
      <alignment/>
    </xf>
    <xf numFmtId="4" fontId="4" fillId="0" borderId="10" xfId="44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49" fontId="4" fillId="0" borderId="11" xfId="33" applyNumberFormat="1" applyFont="1" applyFill="1" applyBorder="1" applyAlignment="1" applyProtection="1">
      <alignment vertical="center" wrapText="1"/>
      <protection/>
    </xf>
    <xf numFmtId="4" fontId="4" fillId="0" borderId="12" xfId="33" applyNumberFormat="1" applyFont="1" applyFill="1" applyBorder="1" applyAlignment="1" applyProtection="1">
      <alignment vertical="center" wrapText="1"/>
      <protection/>
    </xf>
    <xf numFmtId="4" fontId="4" fillId="0" borderId="13" xfId="33" applyNumberFormat="1" applyFont="1" applyFill="1" applyBorder="1" applyAlignment="1" applyProtection="1">
      <alignment vertical="center" wrapText="1"/>
      <protection/>
    </xf>
    <xf numFmtId="4" fontId="4" fillId="0" borderId="11" xfId="51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4" fontId="4" fillId="0" borderId="14" xfId="44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vertical="center" wrapText="1"/>
      <protection/>
    </xf>
    <xf numFmtId="4" fontId="4" fillId="0" borderId="13" xfId="44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13" borderId="20" xfId="0" applyNumberFormat="1" applyFont="1" applyFill="1" applyBorder="1" applyAlignment="1" applyProtection="1">
      <alignment horizontal="center" vertical="center"/>
      <protection/>
    </xf>
    <xf numFmtId="0" fontId="0" fillId="13" borderId="21" xfId="0" applyNumberFormat="1" applyFont="1" applyFill="1" applyBorder="1" applyAlignment="1" applyProtection="1">
      <alignment horizontal="center" vertical="center"/>
      <protection/>
    </xf>
    <xf numFmtId="0" fontId="0" fillId="13" borderId="2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3"/>
  <sheetViews>
    <sheetView showGridLines="0" showZeros="0" tabSelected="1" zoomScalePageLayoutView="0" workbookViewId="0" topLeftCell="CJ1">
      <selection activeCell="A1" sqref="A1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3" width="18.16015625" style="0" bestFit="1" customWidth="1"/>
    <col min="4" max="6" width="16.83203125" style="0" bestFit="1" customWidth="1"/>
    <col min="7" max="7" width="14.16015625" style="0" bestFit="1" customWidth="1"/>
    <col min="8" max="8" width="6.16015625" style="0" customWidth="1"/>
    <col min="9" max="9" width="14.16015625" style="0" bestFit="1" customWidth="1"/>
    <col min="10" max="10" width="15" style="0" customWidth="1"/>
    <col min="11" max="11" width="16" style="0" customWidth="1"/>
    <col min="12" max="12" width="15.16015625" style="0" customWidth="1"/>
    <col min="13" max="14" width="10.16015625" style="0" customWidth="1"/>
    <col min="15" max="15" width="14.16015625" style="0" bestFit="1" customWidth="1"/>
    <col min="16" max="16" width="10.16015625" style="0" customWidth="1"/>
    <col min="17" max="17" width="14.83203125" style="0" customWidth="1"/>
    <col min="18" max="18" width="18.16015625" style="0" bestFit="1" customWidth="1"/>
    <col min="19" max="20" width="14.16015625" style="0" bestFit="1" customWidth="1"/>
    <col min="21" max="22" width="10.16015625" style="0" customWidth="1"/>
    <col min="23" max="23" width="12.83203125" style="0" bestFit="1" customWidth="1"/>
    <col min="24" max="25" width="14.16015625" style="0" bestFit="1" customWidth="1"/>
    <col min="26" max="26" width="10.16015625" style="0" customWidth="1"/>
    <col min="27" max="27" width="16.83203125" style="0" bestFit="1" customWidth="1"/>
    <col min="28" max="28" width="14.16015625" style="0" bestFit="1" customWidth="1"/>
    <col min="29" max="29" width="10.16015625" style="0" customWidth="1"/>
    <col min="30" max="30" width="14.83203125" style="0" customWidth="1"/>
    <col min="31" max="31" width="14.16015625" style="0" bestFit="1" customWidth="1"/>
    <col min="32" max="32" width="12.83203125" style="0" bestFit="1" customWidth="1"/>
    <col min="33" max="33" width="14.16015625" style="0" bestFit="1" customWidth="1"/>
    <col min="34" max="34" width="12.83203125" style="0" bestFit="1" customWidth="1"/>
    <col min="35" max="37" width="10.16015625" style="0" customWidth="1"/>
    <col min="38" max="38" width="14.16015625" style="0" bestFit="1" customWidth="1"/>
    <col min="39" max="39" width="10.16015625" style="0" customWidth="1"/>
    <col min="40" max="40" width="14.16015625" style="0" bestFit="1" customWidth="1"/>
    <col min="41" max="41" width="12.83203125" style="0" bestFit="1" customWidth="1"/>
    <col min="42" max="42" width="13.5" style="0" customWidth="1"/>
    <col min="43" max="43" width="14.5" style="0" customWidth="1"/>
    <col min="44" max="44" width="10.16015625" style="0" customWidth="1"/>
    <col min="45" max="45" width="15.83203125" style="0" customWidth="1"/>
    <col min="46" max="46" width="12.83203125" style="0" bestFit="1" customWidth="1"/>
    <col min="47" max="47" width="8" style="0" bestFit="1" customWidth="1"/>
    <col min="48" max="48" width="12.83203125" style="0" bestFit="1" customWidth="1"/>
    <col min="49" max="49" width="11" style="0" bestFit="1" customWidth="1"/>
    <col min="50" max="50" width="8" style="0" bestFit="1" customWidth="1"/>
    <col min="51" max="51" width="12.83203125" style="0" bestFit="1" customWidth="1"/>
    <col min="52" max="52" width="6.16015625" style="0" customWidth="1"/>
    <col min="53" max="62" width="10.16015625" style="0" customWidth="1"/>
    <col min="63" max="75" width="6.83203125" style="0" customWidth="1"/>
    <col min="76" max="76" width="16.83203125" style="0" bestFit="1" customWidth="1"/>
    <col min="77" max="77" width="10.16015625" style="0" customWidth="1"/>
    <col min="78" max="78" width="15.33203125" style="0" customWidth="1"/>
    <col min="79" max="79" width="15.83203125" style="0" customWidth="1"/>
    <col min="80" max="80" width="10.16015625" style="0" customWidth="1"/>
    <col min="81" max="81" width="16.83203125" style="0" bestFit="1" customWidth="1"/>
    <col min="82" max="87" width="10.16015625" style="0" customWidth="1"/>
    <col min="88" max="88" width="14.5" style="0" bestFit="1" customWidth="1"/>
    <col min="89" max="93" width="10.16015625" style="0" customWidth="1"/>
    <col min="94" max="96" width="7.5" style="0" customWidth="1"/>
    <col min="97" max="110" width="10.16015625" style="0" customWidth="1"/>
  </cols>
  <sheetData>
    <row r="1" spans="1:110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4" t="s">
        <v>22</v>
      </c>
    </row>
    <row r="2" spans="1:110" ht="21.7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</row>
    <row r="3" spans="1:110" ht="21.75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1" t="s">
        <v>0</v>
      </c>
    </row>
    <row r="4" spans="1:110" ht="21.75" customHeight="1">
      <c r="A4" s="23" t="s">
        <v>21</v>
      </c>
      <c r="B4" s="23"/>
      <c r="C4" s="20" t="s">
        <v>1</v>
      </c>
      <c r="D4" s="29" t="s">
        <v>24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 t="s">
        <v>25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1"/>
      <c r="AT4" s="29" t="s">
        <v>26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1"/>
      <c r="BF4" s="29" t="s">
        <v>27</v>
      </c>
      <c r="BG4" s="30"/>
      <c r="BH4" s="30"/>
      <c r="BI4" s="30"/>
      <c r="BJ4" s="31"/>
      <c r="BK4" s="29" t="s">
        <v>28</v>
      </c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1"/>
      <c r="BX4" s="29" t="s">
        <v>29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1"/>
      <c r="CP4" s="32" t="s">
        <v>30</v>
      </c>
      <c r="CQ4" s="33"/>
      <c r="CR4" s="34"/>
      <c r="CS4" s="32" t="s">
        <v>31</v>
      </c>
      <c r="CT4" s="33"/>
      <c r="CU4" s="33"/>
      <c r="CV4" s="33"/>
      <c r="CW4" s="33"/>
      <c r="CX4" s="34"/>
      <c r="CY4" s="32" t="s">
        <v>32</v>
      </c>
      <c r="CZ4" s="33"/>
      <c r="DA4" s="34"/>
      <c r="DB4" s="29" t="s">
        <v>33</v>
      </c>
      <c r="DC4" s="30"/>
      <c r="DD4" s="30"/>
      <c r="DE4" s="30"/>
      <c r="DF4" s="31"/>
    </row>
    <row r="5" spans="1:110" ht="21.75" customHeight="1">
      <c r="A5" s="18" t="s">
        <v>2</v>
      </c>
      <c r="B5" s="18" t="s">
        <v>3</v>
      </c>
      <c r="C5" s="18"/>
      <c r="D5" s="25" t="s">
        <v>4</v>
      </c>
      <c r="E5" s="25" t="s">
        <v>34</v>
      </c>
      <c r="F5" s="25" t="s">
        <v>35</v>
      </c>
      <c r="G5" s="25" t="s">
        <v>36</v>
      </c>
      <c r="H5" s="25" t="s">
        <v>37</v>
      </c>
      <c r="I5" s="25" t="s">
        <v>38</v>
      </c>
      <c r="J5" s="25" t="s">
        <v>39</v>
      </c>
      <c r="K5" s="25" t="s">
        <v>40</v>
      </c>
      <c r="L5" s="25" t="s">
        <v>41</v>
      </c>
      <c r="M5" s="25" t="s">
        <v>42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4</v>
      </c>
      <c r="S5" s="25" t="s">
        <v>47</v>
      </c>
      <c r="T5" s="25" t="s">
        <v>48</v>
      </c>
      <c r="U5" s="25" t="s">
        <v>49</v>
      </c>
      <c r="V5" s="25" t="s">
        <v>50</v>
      </c>
      <c r="W5" s="25" t="s">
        <v>51</v>
      </c>
      <c r="X5" s="25" t="s">
        <v>52</v>
      </c>
      <c r="Y5" s="25" t="s">
        <v>53</v>
      </c>
      <c r="Z5" s="25" t="s">
        <v>54</v>
      </c>
      <c r="AA5" s="25" t="s">
        <v>55</v>
      </c>
      <c r="AB5" s="25" t="s">
        <v>56</v>
      </c>
      <c r="AC5" s="25" t="s">
        <v>57</v>
      </c>
      <c r="AD5" s="25" t="s">
        <v>58</v>
      </c>
      <c r="AE5" s="25" t="s">
        <v>59</v>
      </c>
      <c r="AF5" s="25" t="s">
        <v>60</v>
      </c>
      <c r="AG5" s="25" t="s">
        <v>61</v>
      </c>
      <c r="AH5" s="25" t="s">
        <v>62</v>
      </c>
      <c r="AI5" s="25" t="s">
        <v>63</v>
      </c>
      <c r="AJ5" s="25" t="s">
        <v>64</v>
      </c>
      <c r="AK5" s="25" t="s">
        <v>65</v>
      </c>
      <c r="AL5" s="25" t="s">
        <v>66</v>
      </c>
      <c r="AM5" s="25" t="s">
        <v>67</v>
      </c>
      <c r="AN5" s="25" t="s">
        <v>68</v>
      </c>
      <c r="AO5" s="25" t="s">
        <v>69</v>
      </c>
      <c r="AP5" s="25" t="s">
        <v>70</v>
      </c>
      <c r="AQ5" s="25" t="s">
        <v>71</v>
      </c>
      <c r="AR5" s="25" t="s">
        <v>72</v>
      </c>
      <c r="AS5" s="25" t="s">
        <v>73</v>
      </c>
      <c r="AT5" s="25" t="s">
        <v>4</v>
      </c>
      <c r="AU5" s="25" t="s">
        <v>74</v>
      </c>
      <c r="AV5" s="25" t="s">
        <v>75</v>
      </c>
      <c r="AW5" s="25" t="s">
        <v>76</v>
      </c>
      <c r="AX5" s="25" t="s">
        <v>77</v>
      </c>
      <c r="AY5" s="25" t="s">
        <v>78</v>
      </c>
      <c r="AZ5" s="25" t="s">
        <v>79</v>
      </c>
      <c r="BA5" s="25" t="s">
        <v>80</v>
      </c>
      <c r="BB5" s="25" t="s">
        <v>81</v>
      </c>
      <c r="BC5" s="25" t="s">
        <v>82</v>
      </c>
      <c r="BD5" s="25" t="s">
        <v>83</v>
      </c>
      <c r="BE5" s="28" t="s">
        <v>84</v>
      </c>
      <c r="BF5" s="28" t="s">
        <v>4</v>
      </c>
      <c r="BG5" s="28" t="s">
        <v>85</v>
      </c>
      <c r="BH5" s="28" t="s">
        <v>86</v>
      </c>
      <c r="BI5" s="28" t="s">
        <v>87</v>
      </c>
      <c r="BJ5" s="28" t="s">
        <v>88</v>
      </c>
      <c r="BK5" s="25" t="s">
        <v>4</v>
      </c>
      <c r="BL5" s="25" t="s">
        <v>89</v>
      </c>
      <c r="BM5" s="25" t="s">
        <v>90</v>
      </c>
      <c r="BN5" s="25" t="s">
        <v>91</v>
      </c>
      <c r="BO5" s="25" t="s">
        <v>92</v>
      </c>
      <c r="BP5" s="25" t="s">
        <v>93</v>
      </c>
      <c r="BQ5" s="25" t="s">
        <v>94</v>
      </c>
      <c r="BR5" s="25" t="s">
        <v>95</v>
      </c>
      <c r="BS5" s="25" t="s">
        <v>96</v>
      </c>
      <c r="BT5" s="25" t="s">
        <v>97</v>
      </c>
      <c r="BU5" s="26" t="s">
        <v>98</v>
      </c>
      <c r="BV5" s="26" t="s">
        <v>99</v>
      </c>
      <c r="BW5" s="25" t="s">
        <v>100</v>
      </c>
      <c r="BX5" s="25" t="s">
        <v>4</v>
      </c>
      <c r="BY5" s="25" t="s">
        <v>89</v>
      </c>
      <c r="BZ5" s="25" t="s">
        <v>90</v>
      </c>
      <c r="CA5" s="25" t="s">
        <v>91</v>
      </c>
      <c r="CB5" s="25" t="s">
        <v>92</v>
      </c>
      <c r="CC5" s="25" t="s">
        <v>93</v>
      </c>
      <c r="CD5" s="25" t="s">
        <v>94</v>
      </c>
      <c r="CE5" s="25" t="s">
        <v>95</v>
      </c>
      <c r="CF5" s="25" t="s">
        <v>101</v>
      </c>
      <c r="CG5" s="25" t="s">
        <v>102</v>
      </c>
      <c r="CH5" s="25" t="s">
        <v>103</v>
      </c>
      <c r="CI5" s="25" t="s">
        <v>104</v>
      </c>
      <c r="CJ5" s="25" t="s">
        <v>96</v>
      </c>
      <c r="CK5" s="25" t="s">
        <v>97</v>
      </c>
      <c r="CL5" s="25" t="s">
        <v>105</v>
      </c>
      <c r="CM5" s="26" t="s">
        <v>98</v>
      </c>
      <c r="CN5" s="26" t="s">
        <v>99</v>
      </c>
      <c r="CO5" s="25" t="s">
        <v>106</v>
      </c>
      <c r="CP5" s="26" t="s">
        <v>4</v>
      </c>
      <c r="CQ5" s="26" t="s">
        <v>107</v>
      </c>
      <c r="CR5" s="25" t="s">
        <v>108</v>
      </c>
      <c r="CS5" s="26" t="s">
        <v>4</v>
      </c>
      <c r="CT5" s="26" t="s">
        <v>107</v>
      </c>
      <c r="CU5" s="25" t="s">
        <v>109</v>
      </c>
      <c r="CV5" s="26" t="s">
        <v>110</v>
      </c>
      <c r="CW5" s="26" t="s">
        <v>111</v>
      </c>
      <c r="CX5" s="28" t="s">
        <v>108</v>
      </c>
      <c r="CY5" s="26" t="s">
        <v>4</v>
      </c>
      <c r="CZ5" s="26" t="s">
        <v>32</v>
      </c>
      <c r="DA5" s="26" t="s">
        <v>112</v>
      </c>
      <c r="DB5" s="25" t="s">
        <v>4</v>
      </c>
      <c r="DC5" s="25" t="s">
        <v>113</v>
      </c>
      <c r="DD5" s="25" t="s">
        <v>114</v>
      </c>
      <c r="DE5" s="25" t="s">
        <v>115</v>
      </c>
      <c r="DF5" s="25" t="s">
        <v>33</v>
      </c>
    </row>
    <row r="6" spans="1:110" ht="21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21"/>
      <c r="BF6" s="20"/>
      <c r="BG6" s="20"/>
      <c r="BH6" s="20"/>
      <c r="BI6" s="20"/>
      <c r="BJ6" s="20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27"/>
      <c r="BV6" s="27"/>
      <c r="BW6" s="18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24"/>
      <c r="CN6" s="24"/>
      <c r="CO6" s="19"/>
      <c r="CP6" s="24"/>
      <c r="CQ6" s="24"/>
      <c r="CR6" s="19"/>
      <c r="CS6" s="27"/>
      <c r="CT6" s="27"/>
      <c r="CU6" s="18"/>
      <c r="CV6" s="27"/>
      <c r="CW6" s="27"/>
      <c r="CX6" s="20"/>
      <c r="CY6" s="27"/>
      <c r="CZ6" s="27"/>
      <c r="DA6" s="27"/>
      <c r="DB6" s="18"/>
      <c r="DC6" s="18"/>
      <c r="DD6" s="18"/>
      <c r="DE6" s="18"/>
      <c r="DF6" s="18"/>
    </row>
    <row r="7" spans="1:110" ht="21.75" customHeight="1">
      <c r="A7" s="10" t="s">
        <v>5</v>
      </c>
      <c r="B7" s="10" t="s">
        <v>1</v>
      </c>
      <c r="C7" s="11">
        <f aca="true" t="shared" si="0" ref="C7:C23">SUM(D7,R7,AT7,BF7,BK7,BX7,CP7,CS7,CY7,DB7)</f>
        <v>21638909.74</v>
      </c>
      <c r="D7" s="12">
        <v>8070704.22</v>
      </c>
      <c r="E7" s="13">
        <v>2953032</v>
      </c>
      <c r="F7" s="14">
        <v>2372010</v>
      </c>
      <c r="G7" s="14">
        <v>230734</v>
      </c>
      <c r="H7" s="14" t="s">
        <v>5</v>
      </c>
      <c r="I7" s="15">
        <v>197352</v>
      </c>
      <c r="J7" s="16">
        <v>1088334.8</v>
      </c>
      <c r="K7" s="14">
        <v>31104</v>
      </c>
      <c r="L7" s="14">
        <v>431484.6</v>
      </c>
      <c r="M7" s="14">
        <v>0</v>
      </c>
      <c r="N7" s="14">
        <v>4277.46</v>
      </c>
      <c r="O7" s="14">
        <v>690375.36</v>
      </c>
      <c r="P7" s="14">
        <v>0</v>
      </c>
      <c r="Q7" s="15">
        <v>72000</v>
      </c>
      <c r="R7" s="17">
        <v>11628773.52</v>
      </c>
      <c r="S7" s="15">
        <v>745000</v>
      </c>
      <c r="T7" s="15">
        <v>100000</v>
      </c>
      <c r="U7" s="15">
        <v>0</v>
      </c>
      <c r="V7" s="15">
        <v>0</v>
      </c>
      <c r="W7" s="15">
        <v>51600</v>
      </c>
      <c r="X7" s="15">
        <v>529400</v>
      </c>
      <c r="Y7" s="15">
        <v>390000</v>
      </c>
      <c r="Z7" s="15">
        <v>0</v>
      </c>
      <c r="AA7" s="15">
        <v>1498000</v>
      </c>
      <c r="AB7" s="15">
        <v>850000</v>
      </c>
      <c r="AC7" s="15">
        <v>0</v>
      </c>
      <c r="AD7" s="15">
        <v>50000</v>
      </c>
      <c r="AE7" s="15">
        <v>100000</v>
      </c>
      <c r="AF7" s="15">
        <v>65000</v>
      </c>
      <c r="AG7" s="15">
        <v>405000</v>
      </c>
      <c r="AH7" s="15">
        <v>65000</v>
      </c>
      <c r="AI7" s="15">
        <v>0</v>
      </c>
      <c r="AJ7" s="15">
        <v>0</v>
      </c>
      <c r="AK7" s="15">
        <v>0</v>
      </c>
      <c r="AL7" s="15">
        <v>376000</v>
      </c>
      <c r="AM7" s="15">
        <v>0</v>
      </c>
      <c r="AN7" s="15">
        <v>115062.56</v>
      </c>
      <c r="AO7" s="15">
        <v>88590.96</v>
      </c>
      <c r="AP7" s="15">
        <v>517000</v>
      </c>
      <c r="AQ7" s="15">
        <v>681120</v>
      </c>
      <c r="AR7" s="15">
        <v>0</v>
      </c>
      <c r="AS7" s="15">
        <v>5002000</v>
      </c>
      <c r="AT7" s="15">
        <v>39432</v>
      </c>
      <c r="AU7" s="15">
        <v>0</v>
      </c>
      <c r="AV7" s="15">
        <v>24744</v>
      </c>
      <c r="AW7" s="15">
        <v>0</v>
      </c>
      <c r="AX7" s="15">
        <v>0</v>
      </c>
      <c r="AY7" s="15">
        <v>14688</v>
      </c>
      <c r="AZ7" s="15"/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1900000</v>
      </c>
      <c r="BY7" s="15">
        <v>0</v>
      </c>
      <c r="BZ7" s="15">
        <v>350000</v>
      </c>
      <c r="CA7" s="15">
        <v>300000</v>
      </c>
      <c r="CB7" s="15">
        <v>0</v>
      </c>
      <c r="CC7" s="15">
        <v>1000000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250000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7">
        <v>0</v>
      </c>
    </row>
    <row r="8" spans="1:110" ht="21.75" customHeight="1">
      <c r="A8" s="10" t="s">
        <v>5</v>
      </c>
      <c r="B8" s="10" t="s">
        <v>6</v>
      </c>
      <c r="C8" s="11">
        <f t="shared" si="0"/>
        <v>21638909.74</v>
      </c>
      <c r="D8" s="12">
        <v>8070704.22</v>
      </c>
      <c r="E8" s="13">
        <v>2953032</v>
      </c>
      <c r="F8" s="14">
        <v>2372010</v>
      </c>
      <c r="G8" s="14">
        <v>230734</v>
      </c>
      <c r="H8" s="14" t="s">
        <v>5</v>
      </c>
      <c r="I8" s="15">
        <v>197352</v>
      </c>
      <c r="J8" s="16">
        <v>1088334.8</v>
      </c>
      <c r="K8" s="14">
        <v>31104</v>
      </c>
      <c r="L8" s="14">
        <v>431484.6</v>
      </c>
      <c r="M8" s="14">
        <v>0</v>
      </c>
      <c r="N8" s="14">
        <v>4277.46</v>
      </c>
      <c r="O8" s="14">
        <v>690375.36</v>
      </c>
      <c r="P8" s="14">
        <v>0</v>
      </c>
      <c r="Q8" s="15">
        <v>72000</v>
      </c>
      <c r="R8" s="17">
        <v>11628773.52</v>
      </c>
      <c r="S8" s="15">
        <v>745000</v>
      </c>
      <c r="T8" s="15">
        <v>100000</v>
      </c>
      <c r="U8" s="15">
        <v>0</v>
      </c>
      <c r="V8" s="15">
        <v>0</v>
      </c>
      <c r="W8" s="15">
        <v>51600</v>
      </c>
      <c r="X8" s="15">
        <v>529400</v>
      </c>
      <c r="Y8" s="15">
        <v>390000</v>
      </c>
      <c r="Z8" s="15">
        <v>0</v>
      </c>
      <c r="AA8" s="15">
        <v>1498000</v>
      </c>
      <c r="AB8" s="15">
        <v>850000</v>
      </c>
      <c r="AC8" s="15">
        <v>0</v>
      </c>
      <c r="AD8" s="15">
        <v>50000</v>
      </c>
      <c r="AE8" s="15">
        <v>100000</v>
      </c>
      <c r="AF8" s="15">
        <v>65000</v>
      </c>
      <c r="AG8" s="15">
        <v>405000</v>
      </c>
      <c r="AH8" s="15">
        <v>65000</v>
      </c>
      <c r="AI8" s="15">
        <v>0</v>
      </c>
      <c r="AJ8" s="15">
        <v>0</v>
      </c>
      <c r="AK8" s="15">
        <v>0</v>
      </c>
      <c r="AL8" s="15">
        <v>376000</v>
      </c>
      <c r="AM8" s="15">
        <v>0</v>
      </c>
      <c r="AN8" s="15">
        <v>115062.56</v>
      </c>
      <c r="AO8" s="15">
        <v>88590.96</v>
      </c>
      <c r="AP8" s="15">
        <v>517000</v>
      </c>
      <c r="AQ8" s="15">
        <v>681120</v>
      </c>
      <c r="AR8" s="15">
        <v>0</v>
      </c>
      <c r="AS8" s="15">
        <v>5002000</v>
      </c>
      <c r="AT8" s="15">
        <v>39432</v>
      </c>
      <c r="AU8" s="15">
        <v>0</v>
      </c>
      <c r="AV8" s="15">
        <v>24744</v>
      </c>
      <c r="AW8" s="15">
        <v>0</v>
      </c>
      <c r="AX8" s="15">
        <v>0</v>
      </c>
      <c r="AY8" s="15">
        <v>14688</v>
      </c>
      <c r="AZ8" s="15"/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1900000</v>
      </c>
      <c r="BY8" s="15">
        <v>0</v>
      </c>
      <c r="BZ8" s="15">
        <v>350000</v>
      </c>
      <c r="CA8" s="15">
        <v>300000</v>
      </c>
      <c r="CB8" s="15">
        <v>0</v>
      </c>
      <c r="CC8" s="15">
        <v>1000000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250000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7">
        <v>0</v>
      </c>
    </row>
    <row r="9" spans="1:110" ht="21.75" customHeight="1">
      <c r="A9" s="10" t="s">
        <v>5</v>
      </c>
      <c r="B9" s="10" t="s">
        <v>7</v>
      </c>
      <c r="C9" s="11">
        <f t="shared" si="0"/>
        <v>17942776.66</v>
      </c>
      <c r="D9" s="12">
        <v>7492875.06</v>
      </c>
      <c r="E9" s="13">
        <v>2768808</v>
      </c>
      <c r="F9" s="14">
        <v>2364726</v>
      </c>
      <c r="G9" s="14">
        <v>230734</v>
      </c>
      <c r="H9" s="14" t="s">
        <v>5</v>
      </c>
      <c r="I9" s="15">
        <v>0</v>
      </c>
      <c r="J9" s="16">
        <v>1010574.8</v>
      </c>
      <c r="K9" s="14">
        <v>0</v>
      </c>
      <c r="L9" s="14">
        <v>402320.1</v>
      </c>
      <c r="M9" s="14">
        <v>0</v>
      </c>
      <c r="N9" s="14">
        <v>0</v>
      </c>
      <c r="O9" s="14">
        <v>643712.16</v>
      </c>
      <c r="P9" s="14">
        <v>0</v>
      </c>
      <c r="Q9" s="15">
        <v>72000</v>
      </c>
      <c r="R9" s="17">
        <v>8510469.6</v>
      </c>
      <c r="S9" s="15">
        <v>665000</v>
      </c>
      <c r="T9" s="15">
        <v>100000</v>
      </c>
      <c r="U9" s="15">
        <v>0</v>
      </c>
      <c r="V9" s="15">
        <v>0</v>
      </c>
      <c r="W9" s="15">
        <v>27600</v>
      </c>
      <c r="X9" s="15">
        <v>179400</v>
      </c>
      <c r="Y9" s="15">
        <v>300000</v>
      </c>
      <c r="Z9" s="15">
        <v>0</v>
      </c>
      <c r="AA9" s="15">
        <v>138000</v>
      </c>
      <c r="AB9" s="15">
        <v>800000</v>
      </c>
      <c r="AC9" s="15">
        <v>0</v>
      </c>
      <c r="AD9" s="15">
        <v>0</v>
      </c>
      <c r="AE9" s="15">
        <v>100000</v>
      </c>
      <c r="AF9" s="15">
        <v>60000</v>
      </c>
      <c r="AG9" s="15">
        <v>400000</v>
      </c>
      <c r="AH9" s="15">
        <v>65000</v>
      </c>
      <c r="AI9" s="15">
        <v>0</v>
      </c>
      <c r="AJ9" s="15">
        <v>0</v>
      </c>
      <c r="AK9" s="15">
        <v>0</v>
      </c>
      <c r="AL9" s="15">
        <v>230000</v>
      </c>
      <c r="AM9" s="15">
        <v>0</v>
      </c>
      <c r="AN9" s="15">
        <v>107285.36</v>
      </c>
      <c r="AO9" s="15">
        <v>83064.24</v>
      </c>
      <c r="AP9" s="15">
        <v>472000</v>
      </c>
      <c r="AQ9" s="15">
        <v>681120</v>
      </c>
      <c r="AR9" s="15">
        <v>0</v>
      </c>
      <c r="AS9" s="15">
        <v>4102000</v>
      </c>
      <c r="AT9" s="15">
        <v>39432</v>
      </c>
      <c r="AU9" s="15">
        <v>0</v>
      </c>
      <c r="AV9" s="15">
        <v>24744</v>
      </c>
      <c r="AW9" s="15">
        <v>0</v>
      </c>
      <c r="AX9" s="15">
        <v>0</v>
      </c>
      <c r="AY9" s="15">
        <v>14688</v>
      </c>
      <c r="AZ9" s="15"/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1900000</v>
      </c>
      <c r="BY9" s="15">
        <v>0</v>
      </c>
      <c r="BZ9" s="15">
        <v>350000</v>
      </c>
      <c r="CA9" s="15">
        <v>300000</v>
      </c>
      <c r="CB9" s="15">
        <v>0</v>
      </c>
      <c r="CC9" s="15">
        <v>1000000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250000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7">
        <v>0</v>
      </c>
    </row>
    <row r="10" spans="1:110" ht="21.75" customHeight="1">
      <c r="A10" s="10" t="s">
        <v>8</v>
      </c>
      <c r="B10" s="10" t="s">
        <v>9</v>
      </c>
      <c r="C10" s="11">
        <f t="shared" si="0"/>
        <v>8244669.6</v>
      </c>
      <c r="D10" s="12">
        <v>5436268</v>
      </c>
      <c r="E10" s="13">
        <v>2768808</v>
      </c>
      <c r="F10" s="14">
        <v>2364726</v>
      </c>
      <c r="G10" s="14">
        <v>230734</v>
      </c>
      <c r="H10" s="14" t="s">
        <v>5</v>
      </c>
      <c r="I10" s="15">
        <v>0</v>
      </c>
      <c r="J10" s="16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72000</v>
      </c>
      <c r="R10" s="17">
        <v>2768969.6</v>
      </c>
      <c r="S10" s="15">
        <v>565000</v>
      </c>
      <c r="T10" s="15">
        <v>0</v>
      </c>
      <c r="U10" s="15">
        <v>0</v>
      </c>
      <c r="V10" s="15">
        <v>0</v>
      </c>
      <c r="W10" s="15">
        <v>27600</v>
      </c>
      <c r="X10" s="15">
        <v>179400</v>
      </c>
      <c r="Y10" s="15">
        <v>300000</v>
      </c>
      <c r="Z10" s="15">
        <v>0</v>
      </c>
      <c r="AA10" s="15">
        <v>138000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65000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107285.36</v>
      </c>
      <c r="AO10" s="15">
        <v>83064.24</v>
      </c>
      <c r="AP10" s="15">
        <v>412000</v>
      </c>
      <c r="AQ10" s="15">
        <v>681120</v>
      </c>
      <c r="AR10" s="15">
        <v>0</v>
      </c>
      <c r="AS10" s="15">
        <v>210500</v>
      </c>
      <c r="AT10" s="15">
        <v>39432</v>
      </c>
      <c r="AU10" s="15">
        <v>0</v>
      </c>
      <c r="AV10" s="15">
        <v>24744</v>
      </c>
      <c r="AW10" s="15">
        <v>0</v>
      </c>
      <c r="AX10" s="15">
        <v>0</v>
      </c>
      <c r="AY10" s="15">
        <v>14688</v>
      </c>
      <c r="AZ10" s="15"/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7">
        <v>0</v>
      </c>
    </row>
    <row r="11" spans="1:110" ht="21.75" customHeight="1">
      <c r="A11" s="10" t="s">
        <v>8</v>
      </c>
      <c r="B11" s="10" t="s">
        <v>10</v>
      </c>
      <c r="C11" s="11">
        <f t="shared" si="0"/>
        <v>6607200</v>
      </c>
      <c r="D11" s="12">
        <v>0</v>
      </c>
      <c r="E11" s="13">
        <v>0</v>
      </c>
      <c r="F11" s="14">
        <v>0</v>
      </c>
      <c r="G11" s="14">
        <v>0</v>
      </c>
      <c r="H11" s="14" t="s">
        <v>5</v>
      </c>
      <c r="I11" s="15">
        <v>0</v>
      </c>
      <c r="J11" s="16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0</v>
      </c>
      <c r="R11" s="17">
        <v>5707200</v>
      </c>
      <c r="S11" s="15">
        <v>100000</v>
      </c>
      <c r="T11" s="15">
        <v>100000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800000</v>
      </c>
      <c r="AC11" s="15">
        <v>0</v>
      </c>
      <c r="AD11" s="15">
        <v>0</v>
      </c>
      <c r="AE11" s="15">
        <v>100000</v>
      </c>
      <c r="AF11" s="15">
        <v>60000</v>
      </c>
      <c r="AG11" s="15">
        <v>400000</v>
      </c>
      <c r="AH11" s="15">
        <v>0</v>
      </c>
      <c r="AI11" s="15">
        <v>0</v>
      </c>
      <c r="AJ11" s="15">
        <v>0</v>
      </c>
      <c r="AK11" s="15">
        <v>0</v>
      </c>
      <c r="AL11" s="15">
        <v>230000</v>
      </c>
      <c r="AM11" s="15">
        <v>0</v>
      </c>
      <c r="AN11" s="15">
        <v>0</v>
      </c>
      <c r="AO11" s="15">
        <v>0</v>
      </c>
      <c r="AP11" s="15">
        <v>60000</v>
      </c>
      <c r="AQ11" s="15">
        <v>0</v>
      </c>
      <c r="AR11" s="15">
        <v>0</v>
      </c>
      <c r="AS11" s="15">
        <v>3857200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/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900000</v>
      </c>
      <c r="BY11" s="15">
        <v>0</v>
      </c>
      <c r="BZ11" s="15">
        <v>350000</v>
      </c>
      <c r="CA11" s="15">
        <v>300000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250000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7">
        <v>0</v>
      </c>
    </row>
    <row r="12" spans="1:110" ht="21.75" customHeight="1">
      <c r="A12" s="10" t="s">
        <v>8</v>
      </c>
      <c r="B12" s="10" t="s">
        <v>11</v>
      </c>
      <c r="C12" s="11">
        <f t="shared" si="0"/>
        <v>1000000</v>
      </c>
      <c r="D12" s="12">
        <v>0</v>
      </c>
      <c r="E12" s="13">
        <v>0</v>
      </c>
      <c r="F12" s="14">
        <v>0</v>
      </c>
      <c r="G12" s="14">
        <v>0</v>
      </c>
      <c r="H12" s="14" t="s">
        <v>5</v>
      </c>
      <c r="I12" s="15">
        <v>0</v>
      </c>
      <c r="J12" s="16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  <c r="R12" s="17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/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1000000</v>
      </c>
      <c r="BY12" s="15">
        <v>0</v>
      </c>
      <c r="BZ12" s="15">
        <v>0</v>
      </c>
      <c r="CA12" s="15">
        <v>0</v>
      </c>
      <c r="CB12" s="15">
        <v>0</v>
      </c>
      <c r="CC12" s="15">
        <v>1000000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7">
        <v>0</v>
      </c>
    </row>
    <row r="13" spans="1:110" ht="21.75" customHeight="1">
      <c r="A13" s="10" t="s">
        <v>8</v>
      </c>
      <c r="B13" s="10" t="s">
        <v>12</v>
      </c>
      <c r="C13" s="11">
        <f t="shared" si="0"/>
        <v>34300</v>
      </c>
      <c r="D13" s="12">
        <v>0</v>
      </c>
      <c r="E13" s="13">
        <v>0</v>
      </c>
      <c r="F13" s="14">
        <v>0</v>
      </c>
      <c r="G13" s="14">
        <v>0</v>
      </c>
      <c r="H13" s="14" t="s">
        <v>5</v>
      </c>
      <c r="I13" s="15">
        <v>0</v>
      </c>
      <c r="J13" s="16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0</v>
      </c>
      <c r="R13" s="17">
        <v>34300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34300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/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7">
        <v>0</v>
      </c>
    </row>
    <row r="14" spans="1:110" ht="21.75" customHeight="1">
      <c r="A14" s="10" t="s">
        <v>8</v>
      </c>
      <c r="B14" s="10" t="s">
        <v>13</v>
      </c>
      <c r="C14" s="11">
        <f t="shared" si="0"/>
        <v>1010574.8</v>
      </c>
      <c r="D14" s="12">
        <v>1010574.8</v>
      </c>
      <c r="E14" s="13">
        <v>0</v>
      </c>
      <c r="F14" s="14">
        <v>0</v>
      </c>
      <c r="G14" s="14">
        <v>0</v>
      </c>
      <c r="H14" s="14" t="s">
        <v>5</v>
      </c>
      <c r="I14" s="15">
        <v>0</v>
      </c>
      <c r="J14" s="16">
        <v>1010574.8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0</v>
      </c>
      <c r="R14" s="17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/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7">
        <v>0</v>
      </c>
    </row>
    <row r="15" spans="1:110" ht="21.75" customHeight="1">
      <c r="A15" s="10" t="s">
        <v>8</v>
      </c>
      <c r="B15" s="10" t="s">
        <v>14</v>
      </c>
      <c r="C15" s="11">
        <f t="shared" si="0"/>
        <v>402320.1</v>
      </c>
      <c r="D15" s="12">
        <v>402320.1</v>
      </c>
      <c r="E15" s="13">
        <v>0</v>
      </c>
      <c r="F15" s="14">
        <v>0</v>
      </c>
      <c r="G15" s="14">
        <v>0</v>
      </c>
      <c r="H15" s="14" t="s">
        <v>5</v>
      </c>
      <c r="I15" s="15">
        <v>0</v>
      </c>
      <c r="J15" s="16">
        <v>0</v>
      </c>
      <c r="K15" s="14">
        <v>0</v>
      </c>
      <c r="L15" s="14">
        <v>402320.1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  <c r="R15" s="17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/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7">
        <v>0</v>
      </c>
    </row>
    <row r="16" spans="1:110" ht="21.75" customHeight="1">
      <c r="A16" s="10" t="s">
        <v>8</v>
      </c>
      <c r="B16" s="10" t="s">
        <v>15</v>
      </c>
      <c r="C16" s="11">
        <f t="shared" si="0"/>
        <v>643712.16</v>
      </c>
      <c r="D16" s="12">
        <v>643712.16</v>
      </c>
      <c r="E16" s="13">
        <v>0</v>
      </c>
      <c r="F16" s="14">
        <v>0</v>
      </c>
      <c r="G16" s="14">
        <v>0</v>
      </c>
      <c r="H16" s="14" t="s">
        <v>5</v>
      </c>
      <c r="I16" s="15">
        <v>0</v>
      </c>
      <c r="J16" s="16">
        <v>0</v>
      </c>
      <c r="K16" s="14">
        <v>0</v>
      </c>
      <c r="L16" s="14">
        <v>0</v>
      </c>
      <c r="M16" s="14">
        <v>0</v>
      </c>
      <c r="N16" s="14">
        <v>0</v>
      </c>
      <c r="O16" s="14">
        <v>643712.16</v>
      </c>
      <c r="P16" s="14">
        <v>0</v>
      </c>
      <c r="Q16" s="15">
        <v>0</v>
      </c>
      <c r="R16" s="17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/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7">
        <v>0</v>
      </c>
    </row>
    <row r="17" spans="1:110" ht="21.75" customHeight="1">
      <c r="A17" s="10" t="s">
        <v>5</v>
      </c>
      <c r="B17" s="10" t="s">
        <v>16</v>
      </c>
      <c r="C17" s="11">
        <f t="shared" si="0"/>
        <v>3696133.08</v>
      </c>
      <c r="D17" s="12">
        <v>577829.16</v>
      </c>
      <c r="E17" s="13">
        <v>184224</v>
      </c>
      <c r="F17" s="14">
        <v>7284</v>
      </c>
      <c r="G17" s="14">
        <v>0</v>
      </c>
      <c r="H17" s="14" t="s">
        <v>5</v>
      </c>
      <c r="I17" s="15">
        <v>197352</v>
      </c>
      <c r="J17" s="16">
        <v>77760</v>
      </c>
      <c r="K17" s="14">
        <v>31104</v>
      </c>
      <c r="L17" s="14">
        <v>29164.5</v>
      </c>
      <c r="M17" s="14">
        <v>0</v>
      </c>
      <c r="N17" s="14">
        <v>4277.46</v>
      </c>
      <c r="O17" s="14">
        <v>46663.2</v>
      </c>
      <c r="P17" s="14">
        <v>0</v>
      </c>
      <c r="Q17" s="15">
        <v>0</v>
      </c>
      <c r="R17" s="17">
        <v>3118303.92</v>
      </c>
      <c r="S17" s="15">
        <v>80000</v>
      </c>
      <c r="T17" s="15">
        <v>0</v>
      </c>
      <c r="U17" s="15">
        <v>0</v>
      </c>
      <c r="V17" s="15">
        <v>0</v>
      </c>
      <c r="W17" s="15">
        <v>24000</v>
      </c>
      <c r="X17" s="15">
        <v>350000</v>
      </c>
      <c r="Y17" s="15">
        <v>90000</v>
      </c>
      <c r="Z17" s="15">
        <v>0</v>
      </c>
      <c r="AA17" s="15">
        <v>1360000</v>
      </c>
      <c r="AB17" s="15">
        <v>50000</v>
      </c>
      <c r="AC17" s="15">
        <v>0</v>
      </c>
      <c r="AD17" s="15">
        <v>50000</v>
      </c>
      <c r="AE17" s="15">
        <v>0</v>
      </c>
      <c r="AF17" s="15">
        <v>5000</v>
      </c>
      <c r="AG17" s="15">
        <v>5000</v>
      </c>
      <c r="AH17" s="15">
        <v>0</v>
      </c>
      <c r="AI17" s="15">
        <v>0</v>
      </c>
      <c r="AJ17" s="15">
        <v>0</v>
      </c>
      <c r="AK17" s="15">
        <v>0</v>
      </c>
      <c r="AL17" s="15">
        <v>146000</v>
      </c>
      <c r="AM17" s="15">
        <v>0</v>
      </c>
      <c r="AN17" s="15">
        <v>7777.2</v>
      </c>
      <c r="AO17" s="15">
        <v>5526.72</v>
      </c>
      <c r="AP17" s="15">
        <v>45000</v>
      </c>
      <c r="AQ17" s="15">
        <v>0</v>
      </c>
      <c r="AR17" s="15">
        <v>0</v>
      </c>
      <c r="AS17" s="15">
        <v>900000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/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7">
        <v>0</v>
      </c>
    </row>
    <row r="18" spans="1:110" ht="21.75" customHeight="1">
      <c r="A18" s="10" t="s">
        <v>17</v>
      </c>
      <c r="B18" s="10" t="s">
        <v>18</v>
      </c>
      <c r="C18" s="11">
        <f t="shared" si="0"/>
        <v>511441.38</v>
      </c>
      <c r="D18" s="12">
        <v>393137.46</v>
      </c>
      <c r="E18" s="13">
        <v>184224</v>
      </c>
      <c r="F18" s="14">
        <v>7284</v>
      </c>
      <c r="G18" s="14">
        <v>0</v>
      </c>
      <c r="H18" s="14" t="s">
        <v>5</v>
      </c>
      <c r="I18" s="15">
        <v>197352</v>
      </c>
      <c r="J18" s="16">
        <v>0</v>
      </c>
      <c r="K18" s="14">
        <v>0</v>
      </c>
      <c r="L18" s="14">
        <v>0</v>
      </c>
      <c r="M18" s="14">
        <v>0</v>
      </c>
      <c r="N18" s="14">
        <v>4277.46</v>
      </c>
      <c r="O18" s="14">
        <v>0</v>
      </c>
      <c r="P18" s="14">
        <v>0</v>
      </c>
      <c r="Q18" s="15">
        <v>0</v>
      </c>
      <c r="R18" s="17">
        <v>118303.92</v>
      </c>
      <c r="S18" s="15">
        <v>40000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50000</v>
      </c>
      <c r="AC18" s="15">
        <v>0</v>
      </c>
      <c r="AD18" s="15">
        <v>0</v>
      </c>
      <c r="AE18" s="15">
        <v>0</v>
      </c>
      <c r="AF18" s="15">
        <v>5000</v>
      </c>
      <c r="AG18" s="15">
        <v>5000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7777.2</v>
      </c>
      <c r="AO18" s="15">
        <v>5526.72</v>
      </c>
      <c r="AP18" s="15">
        <v>5000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/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7">
        <v>0</v>
      </c>
    </row>
    <row r="19" spans="1:110" ht="21.75" customHeight="1">
      <c r="A19" s="10" t="s">
        <v>17</v>
      </c>
      <c r="B19" s="10" t="s">
        <v>11</v>
      </c>
      <c r="C19" s="11">
        <f t="shared" si="0"/>
        <v>3000000</v>
      </c>
      <c r="D19" s="12">
        <v>0</v>
      </c>
      <c r="E19" s="13">
        <v>0</v>
      </c>
      <c r="F19" s="14">
        <v>0</v>
      </c>
      <c r="G19" s="14">
        <v>0</v>
      </c>
      <c r="H19" s="14" t="s">
        <v>5</v>
      </c>
      <c r="I19" s="15">
        <v>0</v>
      </c>
      <c r="J19" s="16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v>0</v>
      </c>
      <c r="R19" s="17">
        <v>3000000</v>
      </c>
      <c r="S19" s="15">
        <v>40000</v>
      </c>
      <c r="T19" s="15">
        <v>0</v>
      </c>
      <c r="U19" s="15">
        <v>0</v>
      </c>
      <c r="V19" s="15">
        <v>0</v>
      </c>
      <c r="W19" s="15">
        <v>24000</v>
      </c>
      <c r="X19" s="15">
        <v>350000</v>
      </c>
      <c r="Y19" s="15">
        <v>90000</v>
      </c>
      <c r="Z19" s="15">
        <v>0</v>
      </c>
      <c r="AA19" s="15">
        <v>1360000</v>
      </c>
      <c r="AB19" s="15">
        <v>0</v>
      </c>
      <c r="AC19" s="15">
        <v>0</v>
      </c>
      <c r="AD19" s="15">
        <v>50000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146000</v>
      </c>
      <c r="AM19" s="15">
        <v>0</v>
      </c>
      <c r="AN19" s="15">
        <v>0</v>
      </c>
      <c r="AO19" s="15">
        <v>0</v>
      </c>
      <c r="AP19" s="15">
        <v>40000</v>
      </c>
      <c r="AQ19" s="15">
        <v>0</v>
      </c>
      <c r="AR19" s="15">
        <v>0</v>
      </c>
      <c r="AS19" s="15">
        <v>900000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/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7">
        <v>0</v>
      </c>
    </row>
    <row r="20" spans="1:110" ht="21.75" customHeight="1">
      <c r="A20" s="10" t="s">
        <v>17</v>
      </c>
      <c r="B20" s="10" t="s">
        <v>13</v>
      </c>
      <c r="C20" s="11">
        <f t="shared" si="0"/>
        <v>77760</v>
      </c>
      <c r="D20" s="12">
        <v>77760</v>
      </c>
      <c r="E20" s="13">
        <v>0</v>
      </c>
      <c r="F20" s="14">
        <v>0</v>
      </c>
      <c r="G20" s="14">
        <v>0</v>
      </c>
      <c r="H20" s="14" t="s">
        <v>5</v>
      </c>
      <c r="I20" s="15">
        <v>0</v>
      </c>
      <c r="J20" s="16">
        <v>77760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v>0</v>
      </c>
      <c r="R20" s="17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/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7">
        <v>0</v>
      </c>
    </row>
    <row r="21" spans="1:110" ht="21.75" customHeight="1">
      <c r="A21" s="10" t="s">
        <v>17</v>
      </c>
      <c r="B21" s="10" t="s">
        <v>19</v>
      </c>
      <c r="C21" s="11">
        <f t="shared" si="0"/>
        <v>31104</v>
      </c>
      <c r="D21" s="12">
        <v>31104</v>
      </c>
      <c r="E21" s="13">
        <v>0</v>
      </c>
      <c r="F21" s="14">
        <v>0</v>
      </c>
      <c r="G21" s="14">
        <v>0</v>
      </c>
      <c r="H21" s="14" t="s">
        <v>5</v>
      </c>
      <c r="I21" s="15">
        <v>0</v>
      </c>
      <c r="J21" s="16">
        <v>0</v>
      </c>
      <c r="K21" s="14">
        <v>31104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v>0</v>
      </c>
      <c r="R21" s="17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/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7">
        <v>0</v>
      </c>
    </row>
    <row r="22" spans="1:110" ht="21.75" customHeight="1">
      <c r="A22" s="10" t="s">
        <v>17</v>
      </c>
      <c r="B22" s="10" t="s">
        <v>20</v>
      </c>
      <c r="C22" s="11">
        <f t="shared" si="0"/>
        <v>29164.5</v>
      </c>
      <c r="D22" s="12">
        <v>29164.5</v>
      </c>
      <c r="E22" s="13">
        <v>0</v>
      </c>
      <c r="F22" s="14">
        <v>0</v>
      </c>
      <c r="G22" s="14">
        <v>0</v>
      </c>
      <c r="H22" s="14" t="s">
        <v>5</v>
      </c>
      <c r="I22" s="15">
        <v>0</v>
      </c>
      <c r="J22" s="16">
        <v>0</v>
      </c>
      <c r="K22" s="14">
        <v>0</v>
      </c>
      <c r="L22" s="14">
        <v>29164.5</v>
      </c>
      <c r="M22" s="14">
        <v>0</v>
      </c>
      <c r="N22" s="14">
        <v>0</v>
      </c>
      <c r="O22" s="14">
        <v>0</v>
      </c>
      <c r="P22" s="14">
        <v>0</v>
      </c>
      <c r="Q22" s="15">
        <v>0</v>
      </c>
      <c r="R22" s="17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/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7">
        <v>0</v>
      </c>
    </row>
    <row r="23" spans="1:110" ht="21.75" customHeight="1">
      <c r="A23" s="10" t="s">
        <v>17</v>
      </c>
      <c r="B23" s="10" t="s">
        <v>15</v>
      </c>
      <c r="C23" s="11">
        <f t="shared" si="0"/>
        <v>46663.2</v>
      </c>
      <c r="D23" s="12">
        <v>46663.2</v>
      </c>
      <c r="E23" s="13">
        <v>0</v>
      </c>
      <c r="F23" s="14">
        <v>0</v>
      </c>
      <c r="G23" s="14">
        <v>0</v>
      </c>
      <c r="H23" s="14" t="s">
        <v>5</v>
      </c>
      <c r="I23" s="15">
        <v>0</v>
      </c>
      <c r="J23" s="16">
        <v>0</v>
      </c>
      <c r="K23" s="14">
        <v>0</v>
      </c>
      <c r="L23" s="14">
        <v>0</v>
      </c>
      <c r="M23" s="14">
        <v>0</v>
      </c>
      <c r="N23" s="14">
        <v>0</v>
      </c>
      <c r="O23" s="14">
        <v>46663.2</v>
      </c>
      <c r="P23" s="14">
        <v>0</v>
      </c>
      <c r="Q23" s="15">
        <v>0</v>
      </c>
      <c r="R23" s="17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/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7">
        <v>0</v>
      </c>
    </row>
  </sheetData>
  <sheetProtection/>
  <mergeCells count="122">
    <mergeCell ref="BK4:BW4"/>
    <mergeCell ref="BX4:CO4"/>
    <mergeCell ref="A2:DF2"/>
    <mergeCell ref="AO5:AO6"/>
    <mergeCell ref="DB4:DF4"/>
    <mergeCell ref="CY4:DA4"/>
    <mergeCell ref="CS4:CX4"/>
    <mergeCell ref="CP4:CR4"/>
    <mergeCell ref="D4:Q4"/>
    <mergeCell ref="R4:AS4"/>
    <mergeCell ref="AT4:BE4"/>
    <mergeCell ref="BF4:BJ4"/>
    <mergeCell ref="BY5:BY6"/>
    <mergeCell ref="CA5:CA6"/>
    <mergeCell ref="CB5:CB6"/>
    <mergeCell ref="CC5:CC6"/>
    <mergeCell ref="BZ5:BZ6"/>
    <mergeCell ref="BC5:BC6"/>
    <mergeCell ref="BF5:BF6"/>
    <mergeCell ref="BG5:BG6"/>
    <mergeCell ref="CE5:CE6"/>
    <mergeCell ref="CF5:CF6"/>
    <mergeCell ref="CG5:CG6"/>
    <mergeCell ref="CD5:CD6"/>
    <mergeCell ref="BX5:BX6"/>
    <mergeCell ref="AX5:AX6"/>
    <mergeCell ref="BB5:BB6"/>
    <mergeCell ref="AY5:AY6"/>
    <mergeCell ref="AZ5:AZ6"/>
    <mergeCell ref="BA5:BA6"/>
    <mergeCell ref="AM5:AM6"/>
    <mergeCell ref="AN5:AN6"/>
    <mergeCell ref="BN5:BN6"/>
    <mergeCell ref="BM5:BM6"/>
    <mergeCell ref="BI5:BI6"/>
    <mergeCell ref="BE5:BE6"/>
    <mergeCell ref="BD5:BD6"/>
    <mergeCell ref="BJ5:BJ6"/>
    <mergeCell ref="BK5:BK6"/>
    <mergeCell ref="BL5:BL6"/>
    <mergeCell ref="AL5:AL6"/>
    <mergeCell ref="AI5:AI6"/>
    <mergeCell ref="AJ5:AJ6"/>
    <mergeCell ref="AK5:AK6"/>
    <mergeCell ref="AE5:AE6"/>
    <mergeCell ref="AF5:AF6"/>
    <mergeCell ref="AG5:AG6"/>
    <mergeCell ref="AH5:AH6"/>
    <mergeCell ref="AD5:AD6"/>
    <mergeCell ref="AA5:AA6"/>
    <mergeCell ref="AB5:AB6"/>
    <mergeCell ref="AC5:AC6"/>
    <mergeCell ref="W5:W6"/>
    <mergeCell ref="X5:X6"/>
    <mergeCell ref="Y5:Y6"/>
    <mergeCell ref="Z5:Z6"/>
    <mergeCell ref="S5:S6"/>
    <mergeCell ref="T5:T6"/>
    <mergeCell ref="U5:U6"/>
    <mergeCell ref="V5:V6"/>
    <mergeCell ref="R5:R6"/>
    <mergeCell ref="L5:L6"/>
    <mergeCell ref="P5:P6"/>
    <mergeCell ref="O5:O6"/>
    <mergeCell ref="Q5:Q6"/>
    <mergeCell ref="N5:N6"/>
    <mergeCell ref="M5:M6"/>
    <mergeCell ref="H5:H6"/>
    <mergeCell ref="I5:I6"/>
    <mergeCell ref="J5:J6"/>
    <mergeCell ref="K5:K6"/>
    <mergeCell ref="E5:E6"/>
    <mergeCell ref="F5:F6"/>
    <mergeCell ref="A4:B4"/>
    <mergeCell ref="G5:G6"/>
    <mergeCell ref="A5:A6"/>
    <mergeCell ref="C4:C6"/>
    <mergeCell ref="B5:B6"/>
    <mergeCell ref="D5:D6"/>
    <mergeCell ref="AP5:AP6"/>
    <mergeCell ref="CP5:CP6"/>
    <mergeCell ref="CR5:CR6"/>
    <mergeCell ref="CQ5:CQ6"/>
    <mergeCell ref="AT5:AT6"/>
    <mergeCell ref="AU5:AU6"/>
    <mergeCell ref="AV5:AV6"/>
    <mergeCell ref="BH5:BH6"/>
    <mergeCell ref="BR5:BR6"/>
    <mergeCell ref="BS5:BS6"/>
    <mergeCell ref="CH5:CH6"/>
    <mergeCell ref="CI5:CI6"/>
    <mergeCell ref="CL5:CL6"/>
    <mergeCell ref="AQ5:AQ6"/>
    <mergeCell ref="AR5:AR6"/>
    <mergeCell ref="AS5:AS6"/>
    <mergeCell ref="BT5:BT6"/>
    <mergeCell ref="BW5:BW6"/>
    <mergeCell ref="BU5:BU6"/>
    <mergeCell ref="BV5:BV6"/>
    <mergeCell ref="CK5:CK6"/>
    <mergeCell ref="CU5:CU6"/>
    <mergeCell ref="DC5:DC6"/>
    <mergeCell ref="AW5:AW6"/>
    <mergeCell ref="BO5:BO6"/>
    <mergeCell ref="BP5:BP6"/>
    <mergeCell ref="BQ5:BQ6"/>
    <mergeCell ref="CT5:CT6"/>
    <mergeCell ref="CS5:CS6"/>
    <mergeCell ref="CJ5:CJ6"/>
    <mergeCell ref="CV5:CV6"/>
    <mergeCell ref="CW5:CW6"/>
    <mergeCell ref="CY5:CY6"/>
    <mergeCell ref="CZ5:CZ6"/>
    <mergeCell ref="CM5:CM6"/>
    <mergeCell ref="CN5:CN6"/>
    <mergeCell ref="CO5:CO6"/>
    <mergeCell ref="DF5:DF6"/>
    <mergeCell ref="DB5:DB6"/>
    <mergeCell ref="DA5:DA6"/>
    <mergeCell ref="CX5:CX6"/>
    <mergeCell ref="DD5:DD6"/>
    <mergeCell ref="DE5:DE6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2021-06-04T09:13:28Z</dcterms:created>
  <dcterms:modified xsi:type="dcterms:W3CDTF">2021-06-04T09:13:45Z</dcterms:modified>
  <cp:category/>
  <cp:version/>
  <cp:contentType/>
  <cp:contentStatus/>
</cp:coreProperties>
</file>